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<sst xmlns="http://schemas.openxmlformats.org/spreadsheetml/2006/main" count="14" uniqueCount="14">
  <si>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Parameter</t>
  </si>
  <si>
    <t>Value</t>
  </si>
  <si>
    <t>Current Age</t>
  </si>
  <si>
    <t>Retirement Age</t>
  </si>
  <si>
    <t>Life Expectancy</t>
  </si>
  <si>
    <t>Current Annual Expenses</t>
  </si>
  <si>
    <t>Expected Inflation Rate (%)</t>
  </si>
  <si>
    <t>Expected Rate of Return (%)</t>
  </si>
  <si>
    <t>Existing Retirement Savings</t>
  </si>
  <si>
    <t>Other Expected Income (per year)</t>
  </si>
  <si>
    <t>Future Annual Expenses at Retirement</t>
  </si>
  <si>
    <t>Years in Retirement</t>
  </si>
  <si>
    <t>Estimated Retirement Corpus Required</t>
  </si>
  <si>
    <t>Corpus Gap/Surplus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</si>
</sst>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/>
  </sheetViews>
  <sheetFormatPr defaultRowHeight="15"/>
  <sheetData>
    <row r="1" spans="1:2">
      <c r="A1" t="s">
        <v>0</v>
      </c>
      <c r="B1" t="s">
        <v>1</v>
      </c>
    </row>
    <row r="2" spans="1:2">
      <c r="A2" t="s">
        <v>2</v>
      </c>
    </row>
    <row r="3" spans="1:2">
      <c r="A3" t="s">
        <v>3</v>
      </c>
    </row>
    <row r="4" spans="1:2">
      <c r="A4" t="s">
        <v>4</v>
      </c>
    </row>
    <row r="5" spans="1:2">
      <c r="A5" t="s">
        <v>5</v>
      </c>
    </row>
    <row r="6" spans="1:2">
      <c r="A6" t="s">
        <v>6</v>
      </c>
    </row>
    <row r="7" spans="1:2">
      <c r="A7" t="s">
        <v>7</v>
      </c>
    </row>
    <row r="8" spans="1:2">
      <c r="A8" t="s">
        <v>8</v>
      </c>
    </row>
    <row r="9" spans="1:2">
      <c r="A9" t="s">
        <v>9</v>
      </c>
    </row>
    <row r="11" spans="1:2">
      <c r="A11" t="s">
        <v>10</v>
      </c>
      <c r="B11">
        <f>B5*(1+B6/100)^(B3-B2)</f>
        <v>0</v>
      </c>
    </row>
    <row r="12" spans="1:2">
      <c r="A12" t="s">
        <v>11</v>
      </c>
      <c r="B12">
        <f>B4-B3</f>
        <v>0</v>
      </c>
    </row>
    <row r="13" spans="1:2">
      <c r="A13" t="s">
        <v>12</v>
      </c>
      <c r="B13">
        <f>B11*((1-(1/(1+B7/100)^B12))/(B7/100))</f>
        <v>0</v>
      </c>
    </row>
    <row r="14" spans="1:2">
      <c r="A14" t="s">
        <v>13</v>
      </c>
      <c r="B14">
        <f>B13-B8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2025-06-20T12:33:26Z</dcterms:created>
  <dcterms:modified xsi:type="dcterms:W3CDTF">2025-06-20T12:33:26Z</dcterms:modified>
</cp:coreProperties>
</file>