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<sst xmlns="http://schemas.openxmlformats.org/spreadsheetml/2006/main" count="33" uniqueCount="33">
  <si>
    <t>Account Balance Sheet</t>
  </si>
  <si>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</si>
  <si>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</si>
  <si>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</si>
  <si>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</si>
  <si>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</si>
  <si>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</si>
  <si>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</si>
  <si>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Fixed Assets</t>
  </si>
  <si>
    <t>Property, Plant &amp; Equipment</t>
  </si>
  <si>
    <t>Accumulated Depreciation</t>
  </si>
  <si>
    <t>Other Fixed Assets</t>
  </si>
  <si>
    <t>Total Fixed Assets</t>
  </si>
  <si>
    <t>Total Assets</t>
  </si>
  <si>
    <t>Liabilities and Equity</t>
  </si>
  <si>
    <t>Liabilities</t>
  </si>
  <si>
    <t>Current Liabilities</t>
  </si>
  <si>
    <t>Accounts Payable</t>
  </si>
  <si>
    <t>Short Term Debt</t>
  </si>
  <si>
    <t>Other Current Liabilities</t>
  </si>
  <si>
    <t>Total Current Liabilities</t>
  </si>
  <si>
    <t>Long Term Liabilities</t>
  </si>
  <si>
    <t>Long Term Debt</t>
  </si>
  <si>
    <t>Other Long Term Liabilities</t>
  </si>
  <si>
    <t>Total Long Term Liabilities</t>
  </si>
  <si>
    <t>Total Liabilities</t>
  </si>
  <si>
    <t>Equity</t>
  </si>
  <si>
    <t>Owner's Capital</t>
  </si>
  <si>
    <t>Retained Earnings</t>
  </si>
  <si>
    <t>Net Income</t>
  </si>
  <si>
    <t>Total Equity</t>
  </si>
  <si>
    <t>Total Liabilities and Equity</t>
  </si>
  <si>
    <t>Check (Should be 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</si>
</sst>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  <c r="B5">
        <f>10000 // Example starting value</f>
        <v>0</v>
      </c>
    </row>
    <row r="6" spans="1:2">
      <c r="A6" t="s">
        <v>4</v>
      </c>
      <c r="B6">
        <f>5000</f>
        <v>0</v>
      </c>
    </row>
    <row r="7" spans="1:2">
      <c r="A7" t="s">
        <v>5</v>
      </c>
      <c r="B7">
        <f>3000</f>
        <v>0</v>
      </c>
    </row>
    <row r="8" spans="1:2">
      <c r="A8" t="s">
        <v>6</v>
      </c>
      <c r="B8">
        <f>1000</f>
        <v>0</v>
      </c>
    </row>
    <row r="9" spans="1:2">
      <c r="A9" t="s">
        <v>7</v>
      </c>
      <c r="B9">
        <f>SUM(B5:B8)</f>
        <v>0</v>
      </c>
    </row>
    <row r="11" spans="1:2">
      <c r="A11" t="s">
        <v>8</v>
      </c>
    </row>
    <row r="12" spans="1:2">
      <c r="A12" t="s">
        <v>9</v>
      </c>
      <c r="B12">
        <f>20000</f>
        <v>0</v>
      </c>
    </row>
    <row r="13" spans="1:2">
      <c r="A13" t="s">
        <v>10</v>
      </c>
      <c r="B13">
        <f>(-3000)</f>
        <v>0</v>
      </c>
    </row>
    <row r="14" spans="1:2">
      <c r="A14" t="s">
        <v>11</v>
      </c>
      <c r="B14">
        <f>500</f>
        <v>0</v>
      </c>
    </row>
    <row r="15" spans="1:2">
      <c r="A15" t="s">
        <v>12</v>
      </c>
      <c r="B15">
        <f>SUM(B12:B14)</f>
        <v>0</v>
      </c>
    </row>
    <row r="17" spans="1:2">
      <c r="A17" t="s">
        <v>13</v>
      </c>
      <c r="B17">
        <f>B9+B15</f>
        <v>0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</row>
    <row r="22" spans="1:2">
      <c r="A22" t="s">
        <v>17</v>
      </c>
      <c r="B22">
        <f>4000</f>
        <v>0</v>
      </c>
    </row>
    <row r="23" spans="1:2">
      <c r="A23" t="s">
        <v>18</v>
      </c>
      <c r="B23">
        <f>2500</f>
        <v>0</v>
      </c>
    </row>
    <row r="24" spans="1:2">
      <c r="A24" t="s">
        <v>19</v>
      </c>
      <c r="B24">
        <f>500</f>
        <v>0</v>
      </c>
    </row>
    <row r="25" spans="1:2">
      <c r="A25" t="s">
        <v>20</v>
      </c>
      <c r="B25">
        <f>SUM(B22:B24)</f>
        <v>0</v>
      </c>
    </row>
    <row r="27" spans="1:2">
      <c r="A27" t="s">
        <v>21</v>
      </c>
    </row>
    <row r="28" spans="1:2">
      <c r="A28" t="s">
        <v>22</v>
      </c>
      <c r="B28">
        <f>6000</f>
        <v>0</v>
      </c>
    </row>
    <row r="29" spans="1:2">
      <c r="A29" t="s">
        <v>23</v>
      </c>
      <c r="B29">
        <f>0</f>
        <v>0</v>
      </c>
    </row>
    <row r="30" spans="1:2">
      <c r="A30" t="s">
        <v>24</v>
      </c>
      <c r="B30">
        <f>SUM(B28:B29)</f>
        <v>0</v>
      </c>
    </row>
    <row r="32" spans="1:2">
      <c r="A32" t="s">
        <v>25</v>
      </c>
      <c r="B32">
        <f>B25+B30</f>
        <v>0</v>
      </c>
    </row>
    <row r="34" spans="1:2">
      <c r="A34" t="s">
        <v>26</v>
      </c>
    </row>
    <row r="35" spans="1:2">
      <c r="A35" t="s">
        <v>27</v>
      </c>
      <c r="B35">
        <f>12000</f>
        <v>0</v>
      </c>
    </row>
    <row r="36" spans="1:2">
      <c r="A36" t="s">
        <v>28</v>
      </c>
      <c r="B36">
        <f>5000</f>
        <v>0</v>
      </c>
    </row>
    <row r="37" spans="1:2">
      <c r="A37" t="s">
        <v>29</v>
      </c>
      <c r="B37">
        <f>2000</f>
        <v>0</v>
      </c>
    </row>
    <row r="38" spans="1:2">
      <c r="A38" t="s">
        <v>30</v>
      </c>
      <c r="B38">
        <f>SUM(B35:B37)</f>
        <v>0</v>
      </c>
    </row>
    <row r="40" spans="1:2">
      <c r="A40" t="s">
        <v>31</v>
      </c>
      <c r="B40">
        <f>B32+B38</f>
        <v>0</v>
      </c>
    </row>
    <row r="42" spans="1:2">
      <c r="A42" t="s">
        <v>32</v>
      </c>
      <c r="B42">
        <f>B17-B40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2025-06-20T12:33:37Z</dcterms:created>
  <dcterms:modified xsi:type="dcterms:W3CDTF">2025-06-20T12:33:37Z</dcterms:modified>
</cp:coreProperties>
</file>