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<sst xmlns="http://schemas.openxmlformats.org/spreadsheetml/2006/main" count="17" uniqueCount="17">
  <si>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Loan Statement</t>
  </si>
  <si>
    <t>Borrower Name</t>
  </si>
  <si>
    <t>Loan Account Number</t>
  </si>
  <si>
    <t>Loan Amount</t>
  </si>
  <si>
    <t>Interest Rate (Annual %)</t>
  </si>
  <si>
    <t>Loan Start Date</t>
  </si>
  <si>
    <t>Loan Term (Months)</t>
  </si>
  <si>
    <t>Monthly EMI</t>
  </si>
  <si>
    <t>Payment No.</t>
  </si>
  <si>
    <t>Payment Date</t>
  </si>
  <si>
    <t>Opening Balance</t>
  </si>
  <si>
    <t>EMI Paid</t>
  </si>
  <si>
    <t>Principal Paid</t>
  </si>
  <si>
    <t>Interest Paid</t>
  </si>
  <si>
    <t>Closing Balance</t>
  </si>
  <si>
    <t>1</t>
  </si>
  <si>
    <t>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</si>
</sst>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/>
  </sheetViews>
  <sheetFormatPr defaultRowHeight="15"/>
  <sheetData>
    <row r="1" spans="1:7">
      <c r="A1" t="s">
        <v>0</v>
      </c>
    </row>
    <row r="2" spans="1:7">
      <c r="A2" t="s">
        <v>1</v>
      </c>
    </row>
    <row r="3" spans="1:7">
      <c r="A3" t="s">
        <v>2</v>
      </c>
    </row>
    <row r="4" spans="1:7">
      <c r="A4" t="s">
        <v>3</v>
      </c>
    </row>
    <row r="5" spans="1:7">
      <c r="A5" t="s">
        <v>4</v>
      </c>
    </row>
    <row r="6" spans="1:7">
      <c r="A6" t="s">
        <v>5</v>
      </c>
    </row>
    <row r="7" spans="1:7">
      <c r="A7" t="s">
        <v>6</v>
      </c>
    </row>
    <row r="8" spans="1:7">
      <c r="A8" t="s">
        <v>7</v>
      </c>
      <c r="B8">
        <f>PMT(B5/1200,B7,-B4)</f>
        <v>0</v>
      </c>
    </row>
    <row r="10" spans="1:7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13</v>
      </c>
      <c r="G10" t="s">
        <v>14</v>
      </c>
    </row>
    <row r="11" spans="1:7">
      <c r="A11" t="s">
        <v>15</v>
      </c>
      <c r="B11">
        <f>EDATE(B6,ROW()-11)</f>
        <v>0</v>
      </c>
      <c r="C11">
        <f>B4</f>
        <v>0</v>
      </c>
      <c r="D11">
        <f>$B$8</f>
        <v>0</v>
      </c>
      <c r="E11">
        <f>$D11-($C11*$B$5/1200)</f>
        <v>0</v>
      </c>
      <c r="F11">
        <f>($C11*$B$5/1200)</f>
        <v>0</v>
      </c>
      <c r="G11">
        <f>C11-E11</f>
        <v>0</v>
      </c>
    </row>
    <row r="12" spans="1:7">
      <c r="A12" t="s">
        <v>16</v>
      </c>
      <c r="B12">
        <f>EDATE($B$6,ROW()-11)</f>
        <v>0</v>
      </c>
      <c r="C12">
        <f>G11</f>
        <v>0</v>
      </c>
      <c r="D12">
        <f>$B$8</f>
        <v>0</v>
      </c>
      <c r="E12">
        <f>$D12-($C12*$B$5/1200)</f>
        <v>0</v>
      </c>
      <c r="F12">
        <f>($C12*$B$5/1200)</f>
        <v>0</v>
      </c>
      <c r="G12">
        <f>C12-E12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2025-06-20T12:40:20Z</dcterms:created>
  <dcterms:modified xsi:type="dcterms:W3CDTF">2025-06-20T12:40:20Z</dcterms:modified>
</cp:coreProperties>
</file>