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<sst xmlns="http://schemas.openxmlformats.org/spreadsheetml/2006/main" count="15" uniqueCount="15">
  <si>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Parameter</t>
  </si>
  <si>
    <t>Value</t>
  </si>
  <si>
    <t>Loan Amount</t>
  </si>
  <si>
    <t>Interest Rate (Annual %)</t>
  </si>
  <si>
    <t>Loan Tenure (Years)</t>
  </si>
  <si>
    <t>Monthly Interest Rate</t>
  </si>
  <si>
    <t>Number of EMIs</t>
  </si>
  <si>
    <t>Monthly EMI</t>
  </si>
  <si>
    <t>EMI Number</t>
  </si>
  <si>
    <t>Payment Date</t>
  </si>
  <si>
    <t>Opening Balance</t>
  </si>
  <si>
    <t>EMI Amount</t>
  </si>
  <si>
    <t>Principal Paid</t>
  </si>
  <si>
    <t>Interest Paid</t>
  </si>
  <si>
    <t>Closing Balance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</si>
</sst>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/>
  </sheetViews>
  <sheetFormatPr defaultRowHeight="15"/>
  <sheetData>
    <row r="1" spans="1:7">
      <c r="A1" t="s">
        <v>0</v>
      </c>
      <c r="B1" t="s">
        <v>1</v>
      </c>
    </row>
    <row r="2" spans="1:7">
      <c r="A2" t="s">
        <v>2</v>
      </c>
    </row>
    <row r="3" spans="1:7">
      <c r="A3" t="s">
        <v>3</v>
      </c>
    </row>
    <row r="4" spans="1:7">
      <c r="A4" t="s">
        <v>4</v>
      </c>
    </row>
    <row r="5" spans="1:7">
      <c r="A5" t="s">
        <v>5</v>
      </c>
      <c r="B5">
        <f>B3/12/100</f>
        <v>0</v>
      </c>
    </row>
    <row r="6" spans="1:7">
      <c r="A6" t="s">
        <v>6</v>
      </c>
      <c r="B6">
        <f>B4*12</f>
        <v>0</v>
      </c>
    </row>
    <row r="7" spans="1:7">
      <c r="A7" t="s">
        <v>7</v>
      </c>
      <c r="B7">
        <f>IF(AND(B2&lt;&gt;\\,B5&lt;&gt;\\,B6&lt;&gt;\\),ROUND(B2*B5*(1+B5)^B6/((1+B5)^B6-1),2),\\)</f>
        <v>0</v>
      </c>
    </row>
    <row r="9" spans="1:7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13</v>
      </c>
      <c r="G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2025-06-20T12:40:37Z</dcterms:created>
  <dcterms:modified xsi:type="dcterms:W3CDTF">2025-06-20T12:40:37Z</dcterms:modified>
</cp:coreProperties>
</file>