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<sst xmlns="http://schemas.openxmlformats.org/spreadsheetml/2006/main" count="19" uniqueCount="19">
  <si>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Mortgage Refinance Breakeven Analysis</t>
  </si>
  <si>
    <t>Current Loan</t>
  </si>
  <si>
    <t>Current Loan Balance</t>
  </si>
  <si>
    <t>Current Interest Rate</t>
  </si>
  <si>
    <t>Remaining Term (months)</t>
  </si>
  <si>
    <t>Current Monthly Payment</t>
  </si>
  <si>
    <t>New Loan</t>
  </si>
  <si>
    <t>New Loan Amount</t>
  </si>
  <si>
    <t>New Interest Rate</t>
  </si>
  <si>
    <t>New Term (months)</t>
  </si>
  <si>
    <t>New Monthly Payment</t>
  </si>
  <si>
    <t>Refinance Costs</t>
  </si>
  <si>
    <t>Closing Costs</t>
  </si>
  <si>
    <t>Other Fees</t>
  </si>
  <si>
    <t>Breakeven Calculation</t>
  </si>
  <si>
    <t>Monthly Savings</t>
  </si>
  <si>
    <t>Total Refinance Costs</t>
  </si>
  <si>
    <t>Breakeven Point (months)</t>
  </si>
  <si>
    <t>Breakeven Date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</si>
</sst>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/>
  </sheetViews>
  <sheetFormatPr defaultRowHeight="15"/>
  <sheetData>
    <row r="1" spans="1:1">
      <c r="A1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9" spans="1:1">
      <c r="A9" t="s">
        <v>6</v>
      </c>
    </row>
    <row r="10" spans="1:1">
      <c r="A10" t="s">
        <v>7</v>
      </c>
    </row>
    <row r="11" spans="1:1">
      <c r="A11" t="s">
        <v>8</v>
      </c>
    </row>
    <row r="12" spans="1:1">
      <c r="A12" t="s">
        <v>9</v>
      </c>
    </row>
    <row r="13" spans="1:1">
      <c r="A13" t="s">
        <v>10</v>
      </c>
    </row>
    <row r="15" spans="1:1">
      <c r="A15" t="s">
        <v>11</v>
      </c>
    </row>
    <row r="16" spans="1:1">
      <c r="A16" t="s">
        <v>12</v>
      </c>
    </row>
    <row r="17" spans="1:2">
      <c r="A17" t="s">
        <v>13</v>
      </c>
    </row>
    <row r="19" spans="1:2">
      <c r="A19" t="s">
        <v>14</v>
      </c>
    </row>
    <row r="20" spans="1:2">
      <c r="A20" t="s">
        <v>15</v>
      </c>
      <c r="B20">
        <f>B7-B13</f>
        <v>0</v>
      </c>
    </row>
    <row r="21" spans="1:2">
      <c r="A21" t="s">
        <v>16</v>
      </c>
      <c r="B21">
        <f>B16+B17</f>
        <v>0</v>
      </c>
    </row>
    <row r="22" spans="1:2">
      <c r="A22" t="s">
        <v>17</v>
      </c>
      <c r="B22">
        <f>IF(B20&lt;&gt;0, B21/B20, )</f>
        <v>0</v>
      </c>
    </row>
    <row r="23" spans="1:2">
      <c r="A23" t="s">
        <v>18</v>
      </c>
      <c r="B23">
        <f>IF(B22&lt;&gt;, TODAY()+B22*30, 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2025-06-20T12:41:02Z</dcterms:created>
  <dcterms:modified xsi:type="dcterms:W3CDTF">2025-06-20T12:41:02Z</dcterms:modified>
</cp:coreProperties>
</file>