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<sst xmlns="http://schemas.openxmlformats.org/spreadsheetml/2006/main" count="13" uniqueCount="13">
  <si>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Loan Amount</t>
  </si>
  <si>
    <t>Interest Rate (Annual %)</t>
  </si>
  <si>
    <t>Loan Term (Years)</t>
  </si>
  <si>
    <t>Monthly Payment</t>
  </si>
  <si>
    <t>150000</t>
  </si>
  <si>
    <t>4.5</t>
  </si>
  <si>
    <t>15</t>
  </si>
  <si>
    <t>Month</t>
  </si>
  <si>
    <t>Payment</t>
  </si>
  <si>
    <t>Principal Paid</t>
  </si>
  <si>
    <t>Interest Paid</t>
  </si>
  <si>
    <t>Remaining Balance</t>
  </si>
  <si>
    <t>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</si>
</sst>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A2" t="s">
        <v>4</v>
      </c>
      <c r="B2" t="s">
        <v>5</v>
      </c>
      <c r="C2" t="s">
        <v>6</v>
      </c>
      <c r="D2">
        <f>PMT(B2/12, C2*12, -A2)</f>
        <v>0</v>
      </c>
    </row>
    <row r="4" spans="1:5">
      <c r="A4" t="s">
        <v>7</v>
      </c>
      <c r="B4" t="s">
        <v>8</v>
      </c>
      <c r="C4" t="s">
        <v>9</v>
      </c>
      <c r="D4" t="s">
        <v>10</v>
      </c>
      <c r="E4" t="s">
        <v>11</v>
      </c>
    </row>
    <row r="5" spans="1:5">
      <c r="A5" t="s">
        <v>12</v>
      </c>
      <c r="B5">
        <f>$D$2</f>
        <v>0</v>
      </c>
      <c r="C5">
        <f>B5-($A$2*($B$2/12))</f>
        <v>0</v>
      </c>
      <c r="D5">
        <f>($A$2*($B$2/12))</f>
        <v>0</v>
      </c>
      <c r="E5">
        <f>$A$2-C5</f>
        <v>0</v>
      </c>
    </row>
    <row r="6" spans="1:5">
      <c r="A6">
        <f>A5+1</f>
        <v>0</v>
      </c>
      <c r="B6">
        <f>$D$2</f>
        <v>0</v>
      </c>
      <c r="C6">
        <f>B6-(E5*($B$2/12))</f>
        <v>0</v>
      </c>
      <c r="D6">
        <f>(E5*($B$2/12))</f>
        <v>0</v>
      </c>
      <c r="E6">
        <f>E5-C6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2025-06-20T12:41:20Z</dcterms:created>
  <dcterms:modified xsi:type="dcterms:W3CDTF">2025-06-20T12:41:20Z</dcterms:modified>
</cp:coreProperties>
</file>