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<sst xmlns="http://schemas.openxmlformats.org/spreadsheetml/2006/main" count="42" uniqueCount="39">
  <si>
    <t>Mortgage Goal Planning for First-Time Homebuyers</t>
  </si>
  <si>
    <t>Section</t>
  </si>
  <si>
    <t>Description</t>
  </si>
  <si>
    <t>Value / Input</t>
  </si>
  <si>
    <t>Home Price</t>
  </si>
  <si>
    <t>The total price of the home you wish to purchase</t>
  </si>
  <si>
    <t>Down Payment (%)</t>
  </si>
  <si>
    <t>Percentage of home's price as down payment</t>
  </si>
  <si>
    <t>Down Payment Amount</t>
  </si>
  <si>
    <t>Calculated as Home Price x Down Payment (%)</t>
  </si>
  <si>
    <t>Loan Amount</t>
  </si>
  <si>
    <t>Home Price minus Down Payment Amount</t>
  </si>
  <si>
    <t>Interest Rate (%)</t>
  </si>
  <si>
    <t>Annual interest rate for mortgage</t>
  </si>
  <si>
    <t>Loan Term (years)</t>
  </si>
  <si>
    <t>Number of years for mortgage repayment</t>
  </si>
  <si>
    <t>Estimated Monthly Payment</t>
  </si>
  <si>
    <t>Principal and Interest only (excludes taxes/insurance/PMI)</t>
  </si>
  <si>
    <t>Additional Costs</t>
  </si>
  <si>
    <t>Monthly Cost</t>
  </si>
  <si>
    <t>Property Taxes</t>
  </si>
  <si>
    <t>Estimated monthly property tax</t>
  </si>
  <si>
    <t>Home Insurance</t>
  </si>
  <si>
    <t>Estimated monthly home insurance</t>
  </si>
  <si>
    <t>PMI (if applicable)</t>
  </si>
  <si>
    <t>Private Mortgage Insurance (if applicable)</t>
  </si>
  <si>
    <t>HOA Fees</t>
  </si>
  <si>
    <t>Monthly Homeowners Association fee (if any)</t>
  </si>
  <si>
    <t>Total Estimated Monthly Payment</t>
  </si>
  <si>
    <t>Sum of monthly payment &amp; additional costs</t>
  </si>
  <si>
    <t>Affordability</t>
  </si>
  <si>
    <t>Gross Monthly Income</t>
  </si>
  <si>
    <t>Your total monthly (pre-tax) income</t>
  </si>
  <si>
    <t>Target Debt-to-Income Ratio (%)</t>
  </si>
  <si>
    <t>Recommended threshold: usually 28-36%</t>
  </si>
  <si>
    <t>Max Affordable Monthly Payment</t>
  </si>
  <si>
    <t>How much you should spend (Income x Ratio)</t>
  </si>
  <si>
    <t>Difference</t>
  </si>
  <si>
    <t>Total Payment minus Max Affordable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</si>
</sst>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/>
  </sheetViews>
  <sheetFormatPr defaultRowHeight="15"/>
  <sheetData>
    <row r="1" spans="1:3">
      <c r="A1" t="s">
        <v>0</v>
      </c>
    </row>
    <row r="3" spans="1:3">
      <c r="A3" t="s">
        <v>1</v>
      </c>
      <c r="B3" t="s">
        <v>2</v>
      </c>
      <c r="C3" t="s">
        <v>3</v>
      </c>
    </row>
    <row r="4" spans="1:3">
      <c r="A4" t="s">
        <v>4</v>
      </c>
      <c r="B4" t="s">
        <v>5</v>
      </c>
    </row>
    <row r="5" spans="1:3">
      <c r="A5" t="s">
        <v>6</v>
      </c>
      <c r="B5" t="s">
        <v>7</v>
      </c>
    </row>
    <row r="6" spans="1:3">
      <c r="A6" t="s">
        <v>8</v>
      </c>
      <c r="B6" t="s">
        <v>9</v>
      </c>
      <c r="C6">
        <f>C4*C5</f>
        <v>0</v>
      </c>
    </row>
    <row r="7" spans="1:3">
      <c r="A7" t="s">
        <v>10</v>
      </c>
      <c r="B7" t="s">
        <v>11</v>
      </c>
      <c r="C7">
        <f>C4-C6</f>
        <v>0</v>
      </c>
    </row>
    <row r="8" spans="1:3">
      <c r="A8" t="s">
        <v>12</v>
      </c>
      <c r="B8" t="s">
        <v>13</v>
      </c>
    </row>
    <row r="9" spans="1:3">
      <c r="A9" t="s">
        <v>14</v>
      </c>
      <c r="B9" t="s">
        <v>15</v>
      </c>
    </row>
    <row r="10" spans="1:3">
      <c r="A10" t="s">
        <v>16</v>
      </c>
      <c r="B10" t="s">
        <v>17</v>
      </c>
      <c r="C10">
        <f>PMT(C8/12, C9*12, -C7)</f>
        <v>0</v>
      </c>
    </row>
    <row r="12" spans="1:3">
      <c r="A12" t="s">
        <v>18</v>
      </c>
      <c r="B12" t="s">
        <v>2</v>
      </c>
      <c r="C12" t="s">
        <v>19</v>
      </c>
    </row>
    <row r="13" spans="1:3">
      <c r="A13" t="s">
        <v>20</v>
      </c>
      <c r="B13" t="s">
        <v>21</v>
      </c>
    </row>
    <row r="14" spans="1:3">
      <c r="A14" t="s">
        <v>22</v>
      </c>
      <c r="B14" t="s">
        <v>23</v>
      </c>
    </row>
    <row r="15" spans="1:3">
      <c r="A15" t="s">
        <v>24</v>
      </c>
      <c r="B15" t="s">
        <v>25</v>
      </c>
    </row>
    <row r="16" spans="1:3">
      <c r="A16" t="s">
        <v>26</v>
      </c>
      <c r="B16" t="s">
        <v>27</v>
      </c>
    </row>
    <row r="17" spans="1:3">
      <c r="A17" t="s">
        <v>28</v>
      </c>
      <c r="B17" t="s">
        <v>29</v>
      </c>
      <c r="C17">
        <f>C10+C13+C14+C15+C16</f>
        <v>0</v>
      </c>
    </row>
    <row r="19" spans="1:3">
      <c r="A19" t="s">
        <v>30</v>
      </c>
      <c r="B19" t="s">
        <v>2</v>
      </c>
      <c r="C19" t="s">
        <v>3</v>
      </c>
    </row>
    <row r="20" spans="1:3">
      <c r="A20" t="s">
        <v>31</v>
      </c>
      <c r="B20" t="s">
        <v>32</v>
      </c>
    </row>
    <row r="21" spans="1:3">
      <c r="A21" t="s">
        <v>33</v>
      </c>
      <c r="B21" t="s">
        <v>34</v>
      </c>
    </row>
    <row r="22" spans="1:3">
      <c r="A22" t="s">
        <v>35</v>
      </c>
      <c r="B22" t="s">
        <v>36</v>
      </c>
      <c r="C22">
        <f>C20*C21</f>
        <v>0</v>
      </c>
    </row>
    <row r="23" spans="1:3">
      <c r="A23" t="s">
        <v>37</v>
      </c>
      <c r="B23" t="s">
        <v>38</v>
      </c>
      <c r="C23">
        <f>C17-C22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2025-06-20T12:41:37Z</dcterms:created>
  <dcterms:modified xsi:type="dcterms:W3CDTF">2025-06-20T12:41:37Z</dcterms:modified>
</cp:coreProperties>
</file>